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616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'Лист1'!$A$1:$F$37</definedName>
  </definedNames>
  <calcPr fullCalcOnLoad="1" refMode="R1C1"/>
</workbook>
</file>

<file path=xl/sharedStrings.xml><?xml version="1.0" encoding="utf-8"?>
<sst xmlns="http://schemas.openxmlformats.org/spreadsheetml/2006/main" count="40" uniqueCount="38">
  <si>
    <t>№п/п</t>
  </si>
  <si>
    <t>Наименование услуг</t>
  </si>
  <si>
    <t>Единица измерения</t>
  </si>
  <si>
    <t xml:space="preserve"> Услуги за пользование бильярдом</t>
  </si>
  <si>
    <t>час</t>
  </si>
  <si>
    <t>1 сеанс 
( 4 часа)</t>
  </si>
  <si>
    <t>Веник банный</t>
  </si>
  <si>
    <t>шт.</t>
  </si>
  <si>
    <t>1 час</t>
  </si>
  <si>
    <t>Дрова колотые для мангала и барбекю</t>
  </si>
  <si>
    <t>10 шт.</t>
  </si>
  <si>
    <t>Директор Пуховичского лесхоза</t>
  </si>
  <si>
    <t>УТВЕРЖДАЮ</t>
  </si>
  <si>
    <t>______________А.А.Ракицкий</t>
  </si>
  <si>
    <t>ПРЕЙСКУРАНТ № 22</t>
  </si>
  <si>
    <t>отпускных цен на услуги охотничьего комплекса  Пуховичского лесхоза</t>
  </si>
  <si>
    <t>1 сутки</t>
  </si>
  <si>
    <t xml:space="preserve">Услуги за пользование банкетным залом </t>
  </si>
  <si>
    <t>Услуги за пользование баней</t>
  </si>
  <si>
    <t>Услуги за пользование беседкой</t>
  </si>
  <si>
    <t>Услуги за пользование беседкой с мангалом</t>
  </si>
  <si>
    <t>Начальник ПЭО</t>
  </si>
  <si>
    <t>Экономист по ценам</t>
  </si>
  <si>
    <t>О.Г.Гуринович</t>
  </si>
  <si>
    <t>В.А. Карпова</t>
  </si>
  <si>
    <t>Вводится</t>
  </si>
  <si>
    <t>до изменения условий</t>
  </si>
  <si>
    <t>1 койко/
место</t>
  </si>
  <si>
    <t xml:space="preserve">Цена  
</t>
  </si>
  <si>
    <t>НДС 20%</t>
  </si>
  <si>
    <t>Цена с учетом НДС 20%</t>
  </si>
  <si>
    <t xml:space="preserve">Главный лесничий </t>
  </si>
  <si>
    <t>С.В. Кузнецов</t>
  </si>
  <si>
    <t xml:space="preserve">Инженер по охотничьему хозяйству </t>
  </si>
  <si>
    <t>М.М. Богатко</t>
  </si>
  <si>
    <t xml:space="preserve">Услуги проживания в охотничьем домике без бильярда </t>
  </si>
  <si>
    <t>с 01.04.2024г.</t>
  </si>
  <si>
    <t>Комплекс услуг охотдомика без бани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</si>
</sst>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1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color indexed="8"/>
      <name val="Times New Roman Cyr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b/>
      <sz val="16"/>
      <name val="Arial Cyr"/>
      <family val="0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i/>
      <sz val="14"/>
      <name val="Times New Roman"/>
      <family val="1"/>
    </font>
    <font>
      <sz val="14"/>
      <color indexed="8"/>
      <name val="Times New Roman Cyr"/>
      <family val="0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 Cyr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31" borderId="8" applyNumberFormat="0" applyFont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0" xfId="53" applyFont="1" applyBorder="1">
      <alignment/>
      <protection/>
    </xf>
    <xf numFmtId="0" fontId="3" fillId="0" borderId="0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left"/>
      <protection/>
    </xf>
    <xf numFmtId="0" fontId="6" fillId="0" borderId="0" xfId="53" applyFont="1" applyAlignment="1">
      <alignment horizontal="left" vertical="center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vertical="center"/>
      <protection/>
    </xf>
    <xf numFmtId="172" fontId="8" fillId="0" borderId="0" xfId="53" applyNumberFormat="1" applyFont="1" applyBorder="1" applyAlignment="1">
      <alignment horizontal="center" vertical="center"/>
      <protection/>
    </xf>
    <xf numFmtId="2" fontId="6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13" fillId="0" borderId="0" xfId="53" applyFont="1" applyBorder="1" applyAlignment="1">
      <alignment horizontal="right" vertical="center" wrapText="1"/>
      <protection/>
    </xf>
    <xf numFmtId="0" fontId="5" fillId="0" borderId="0" xfId="53" applyFont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72" fontId="14" fillId="0" borderId="10" xfId="53" applyNumberFormat="1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>
      <alignment horizontal="center" vertical="center" wrapText="1"/>
      <protection/>
    </xf>
    <xf numFmtId="172" fontId="6" fillId="0" borderId="10" xfId="53" applyNumberFormat="1" applyFont="1" applyBorder="1" applyAlignment="1">
      <alignment horizontal="center" vertical="center"/>
      <protection/>
    </xf>
    <xf numFmtId="172" fontId="14" fillId="0" borderId="10" xfId="0" applyNumberFormat="1" applyFont="1" applyBorder="1" applyAlignment="1">
      <alignment horizontal="center" vertical="center"/>
    </xf>
    <xf numFmtId="0" fontId="4" fillId="0" borderId="0" xfId="53" applyFont="1" applyBorder="1" applyAlignment="1">
      <alignment horizontal="right"/>
      <protection/>
    </xf>
    <xf numFmtId="0" fontId="17" fillId="0" borderId="10" xfId="53" applyFont="1" applyBorder="1" applyAlignment="1">
      <alignment vertical="center" wrapText="1"/>
      <protection/>
    </xf>
    <xf numFmtId="0" fontId="16" fillId="0" borderId="11" xfId="53" applyFont="1" applyBorder="1" applyAlignment="1">
      <alignment horizontal="center" vertical="center" wrapText="1"/>
      <protection/>
    </xf>
    <xf numFmtId="172" fontId="14" fillId="0" borderId="12" xfId="0" applyNumberFormat="1" applyFont="1" applyBorder="1" applyAlignment="1">
      <alignment horizontal="center" vertical="center"/>
    </xf>
    <xf numFmtId="0" fontId="16" fillId="0" borderId="13" xfId="53" applyFont="1" applyBorder="1" applyAlignment="1">
      <alignment horizontal="center" vertical="center" wrapText="1"/>
      <protection/>
    </xf>
    <xf numFmtId="0" fontId="17" fillId="0" borderId="14" xfId="53" applyFont="1" applyBorder="1" applyAlignment="1">
      <alignment vertical="center" wrapText="1"/>
      <protection/>
    </xf>
    <xf numFmtId="0" fontId="9" fillId="0" borderId="14" xfId="53" applyFont="1" applyBorder="1" applyAlignment="1">
      <alignment horizontal="center" vertical="center"/>
      <protection/>
    </xf>
    <xf numFmtId="172" fontId="6" fillId="0" borderId="14" xfId="53" applyNumberFormat="1" applyFont="1" applyBorder="1" applyAlignment="1">
      <alignment horizontal="center" vertical="center"/>
      <protection/>
    </xf>
    <xf numFmtId="172" fontId="14" fillId="0" borderId="14" xfId="0" applyNumberFormat="1" applyFont="1" applyBorder="1" applyAlignment="1">
      <alignment horizontal="center" vertical="center"/>
    </xf>
    <xf numFmtId="172" fontId="14" fillId="0" borderId="15" xfId="0" applyNumberFormat="1" applyFont="1" applyBorder="1" applyAlignment="1">
      <alignment horizontal="center" vertical="center"/>
    </xf>
    <xf numFmtId="0" fontId="16" fillId="0" borderId="16" xfId="53" applyFont="1" applyBorder="1" applyAlignment="1">
      <alignment horizontal="center" vertical="center" wrapText="1"/>
      <protection/>
    </xf>
    <xf numFmtId="0" fontId="17" fillId="0" borderId="17" xfId="53" applyFont="1" applyBorder="1" applyAlignment="1">
      <alignment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172" fontId="14" fillId="0" borderId="17" xfId="53" applyNumberFormat="1" applyFont="1" applyFill="1" applyBorder="1" applyAlignment="1">
      <alignment horizontal="center" vertical="center" wrapText="1"/>
      <protection/>
    </xf>
    <xf numFmtId="172" fontId="14" fillId="0" borderId="17" xfId="0" applyNumberFormat="1" applyFont="1" applyBorder="1" applyAlignment="1">
      <alignment horizontal="center" vertical="center"/>
    </xf>
    <xf numFmtId="172" fontId="14" fillId="0" borderId="18" xfId="0" applyNumberFormat="1" applyFont="1" applyBorder="1" applyAlignment="1">
      <alignment horizontal="center" vertical="center"/>
    </xf>
    <xf numFmtId="0" fontId="16" fillId="0" borderId="19" xfId="53" applyFont="1" applyBorder="1" applyAlignment="1">
      <alignment horizontal="center" vertical="center" wrapText="1"/>
      <protection/>
    </xf>
    <xf numFmtId="0" fontId="16" fillId="0" borderId="20" xfId="53" applyFont="1" applyBorder="1" applyAlignment="1">
      <alignment horizontal="center" vertical="center" wrapText="1"/>
      <protection/>
    </xf>
    <xf numFmtId="2" fontId="16" fillId="0" borderId="20" xfId="53" applyNumberFormat="1" applyFont="1" applyFill="1" applyBorder="1" applyAlignment="1">
      <alignment horizontal="center" vertical="center" wrapText="1"/>
      <protection/>
    </xf>
    <xf numFmtId="0" fontId="16" fillId="0" borderId="20" xfId="53" applyFont="1" applyFill="1" applyBorder="1" applyAlignment="1">
      <alignment horizontal="center" vertical="center" wrapText="1"/>
      <protection/>
    </xf>
    <xf numFmtId="0" fontId="16" fillId="0" borderId="21" xfId="53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53" applyFont="1" applyBorder="1" applyAlignment="1">
      <alignment horizontal="right" vertical="center" wrapText="1"/>
      <protection/>
    </xf>
    <xf numFmtId="0" fontId="7" fillId="0" borderId="0" xfId="53" applyFont="1" applyBorder="1" applyAlignment="1">
      <alignment horizontal="right" vertical="center" wrapText="1"/>
      <protection/>
    </xf>
    <xf numFmtId="0" fontId="3" fillId="0" borderId="0" xfId="53" applyFont="1" applyBorder="1" applyAlignment="1">
      <alignment horizontal="center" wrapText="1"/>
      <protection/>
    </xf>
    <xf numFmtId="0" fontId="13" fillId="0" borderId="0" xfId="53" applyFont="1" applyBorder="1" applyAlignment="1">
      <alignment horizontal="right" vertical="center" wrapText="1"/>
      <protection/>
    </xf>
    <xf numFmtId="0" fontId="13" fillId="0" borderId="0" xfId="53" applyFont="1" applyBorder="1" applyAlignment="1">
      <alignment horizontal="right" wrapText="1"/>
      <protection/>
    </xf>
    <xf numFmtId="0" fontId="5" fillId="0" borderId="0" xfId="53" applyFont="1" applyAlignment="1">
      <alignment horizontal="left"/>
      <protection/>
    </xf>
    <xf numFmtId="2" fontId="6" fillId="0" borderId="0" xfId="0" applyNumberFormat="1" applyFont="1" applyAlignment="1">
      <alignment horizontal="left"/>
    </xf>
    <xf numFmtId="0" fontId="3" fillId="0" borderId="0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SheetLayoutView="100" zoomScalePageLayoutView="0" workbookViewId="0" topLeftCell="A13">
      <selection activeCell="F15" activeCellId="1" sqref="F19 F15"/>
    </sheetView>
  </sheetViews>
  <sheetFormatPr defaultColWidth="9.140625" defaultRowHeight="12.75"/>
  <cols>
    <col min="2" max="2" width="61.8515625" style="0" customWidth="1"/>
    <col min="3" max="3" width="16.28125" style="0" customWidth="1"/>
    <col min="4" max="4" width="13.7109375" style="0" customWidth="1"/>
    <col min="5" max="5" width="10.140625" style="0" customWidth="1"/>
    <col min="6" max="6" width="14.8515625" style="0" customWidth="1"/>
  </cols>
  <sheetData>
    <row r="1" spans="1:6" ht="18.75" customHeight="1">
      <c r="A1" s="2"/>
      <c r="B1" s="22"/>
      <c r="C1" s="45" t="s">
        <v>12</v>
      </c>
      <c r="D1" s="45"/>
      <c r="E1" s="45"/>
      <c r="F1" s="45"/>
    </row>
    <row r="2" spans="1:6" ht="21" customHeight="1">
      <c r="A2" s="2"/>
      <c r="B2" s="45" t="s">
        <v>11</v>
      </c>
      <c r="C2" s="45"/>
      <c r="D2" s="45"/>
      <c r="E2" s="45"/>
      <c r="F2" s="45"/>
    </row>
    <row r="3" spans="1:6" ht="18.75" customHeight="1">
      <c r="A3" s="2"/>
      <c r="B3" s="22"/>
      <c r="C3" s="46" t="s">
        <v>13</v>
      </c>
      <c r="D3" s="46"/>
      <c r="E3" s="46"/>
      <c r="F3" s="46"/>
    </row>
    <row r="4" spans="1:4" ht="18">
      <c r="A4" s="1"/>
      <c r="B4" s="1"/>
      <c r="C4" s="6"/>
      <c r="D4" s="1"/>
    </row>
    <row r="5" spans="1:4" ht="13.5">
      <c r="A5" s="1"/>
      <c r="B5" s="1"/>
      <c r="C5" s="1"/>
      <c r="D5" s="1"/>
    </row>
    <row r="6" spans="1:4" ht="13.5">
      <c r="A6" s="1"/>
      <c r="B6" s="1"/>
      <c r="C6" s="1"/>
      <c r="D6" s="1"/>
    </row>
    <row r="7" spans="1:6" ht="20.25" customHeight="1">
      <c r="A7" s="47" t="s">
        <v>14</v>
      </c>
      <c r="B7" s="47"/>
      <c r="C7" s="47"/>
      <c r="D7" s="47"/>
      <c r="E7" s="47"/>
      <c r="F7" s="47"/>
    </row>
    <row r="8" spans="1:4" ht="20.25">
      <c r="A8" s="3"/>
      <c r="B8" s="3"/>
      <c r="C8" s="3"/>
      <c r="D8" s="3"/>
    </row>
    <row r="9" spans="1:6" ht="20.25" customHeight="1">
      <c r="A9" s="52" t="s">
        <v>15</v>
      </c>
      <c r="B9" s="52"/>
      <c r="C9" s="52"/>
      <c r="D9" s="52"/>
      <c r="E9" s="52"/>
      <c r="F9" s="52"/>
    </row>
    <row r="10" spans="1:4" ht="20.25">
      <c r="A10" s="8"/>
      <c r="B10" s="8"/>
      <c r="C10" s="8"/>
      <c r="D10" s="8"/>
    </row>
    <row r="11" spans="1:6" ht="20.25">
      <c r="A11" s="8"/>
      <c r="B11" s="8"/>
      <c r="C11" s="14"/>
      <c r="D11" s="48" t="s">
        <v>25</v>
      </c>
      <c r="E11" s="48"/>
      <c r="F11" s="48"/>
    </row>
    <row r="12" spans="1:6" ht="15.75" customHeight="1">
      <c r="A12" s="8"/>
      <c r="B12" s="8"/>
      <c r="C12" s="14"/>
      <c r="D12" s="48" t="s">
        <v>36</v>
      </c>
      <c r="E12" s="48"/>
      <c r="F12" s="48"/>
    </row>
    <row r="13" spans="1:6" ht="15.75" customHeight="1" thickBot="1">
      <c r="A13" s="3"/>
      <c r="B13" s="3"/>
      <c r="C13" s="49" t="s">
        <v>26</v>
      </c>
      <c r="D13" s="49"/>
      <c r="E13" s="49"/>
      <c r="F13" s="49"/>
    </row>
    <row r="14" spans="1:6" ht="54" customHeight="1" thickBot="1">
      <c r="A14" s="38" t="s">
        <v>0</v>
      </c>
      <c r="B14" s="39" t="s">
        <v>1</v>
      </c>
      <c r="C14" s="39" t="s">
        <v>2</v>
      </c>
      <c r="D14" s="40" t="s">
        <v>28</v>
      </c>
      <c r="E14" s="41" t="s">
        <v>29</v>
      </c>
      <c r="F14" s="42" t="s">
        <v>30</v>
      </c>
    </row>
    <row r="15" spans="1:6" ht="24.75" customHeight="1">
      <c r="A15" s="32">
        <v>1</v>
      </c>
      <c r="B15" s="33" t="s">
        <v>37</v>
      </c>
      <c r="C15" s="34" t="s">
        <v>16</v>
      </c>
      <c r="D15" s="35">
        <v>335</v>
      </c>
      <c r="E15" s="36">
        <f aca="true" t="shared" si="0" ref="E15:E23">D15*20%</f>
        <v>67</v>
      </c>
      <c r="F15" s="37">
        <f>D15+E15</f>
        <v>402</v>
      </c>
    </row>
    <row r="16" spans="1:6" ht="30.75" customHeight="1">
      <c r="A16" s="24">
        <v>2</v>
      </c>
      <c r="B16" s="23" t="s">
        <v>3</v>
      </c>
      <c r="C16" s="4" t="s">
        <v>4</v>
      </c>
      <c r="D16" s="18">
        <v>10</v>
      </c>
      <c r="E16" s="21">
        <f t="shared" si="0"/>
        <v>2</v>
      </c>
      <c r="F16" s="25">
        <f aca="true" t="shared" si="1" ref="F16:F23">D16+E16</f>
        <v>12</v>
      </c>
    </row>
    <row r="17" spans="1:6" ht="30.75" customHeight="1">
      <c r="A17" s="24">
        <v>3</v>
      </c>
      <c r="B17" s="23" t="s">
        <v>17</v>
      </c>
      <c r="C17" s="4" t="s">
        <v>4</v>
      </c>
      <c r="D17" s="19">
        <v>50</v>
      </c>
      <c r="E17" s="21">
        <f t="shared" si="0"/>
        <v>10</v>
      </c>
      <c r="F17" s="25">
        <f t="shared" si="1"/>
        <v>60</v>
      </c>
    </row>
    <row r="18" spans="1:6" ht="45" customHeight="1">
      <c r="A18" s="24">
        <v>4</v>
      </c>
      <c r="B18" s="23" t="s">
        <v>35</v>
      </c>
      <c r="C18" s="7" t="s">
        <v>27</v>
      </c>
      <c r="D18" s="20">
        <v>30</v>
      </c>
      <c r="E18" s="21">
        <f t="shared" si="0"/>
        <v>6</v>
      </c>
      <c r="F18" s="25">
        <f t="shared" si="1"/>
        <v>36</v>
      </c>
    </row>
    <row r="19" spans="1:6" ht="45.75" customHeight="1">
      <c r="A19" s="24">
        <v>5</v>
      </c>
      <c r="B19" s="23" t="s">
        <v>18</v>
      </c>
      <c r="C19" s="7" t="s">
        <v>5</v>
      </c>
      <c r="D19" s="20">
        <v>60</v>
      </c>
      <c r="E19" s="21">
        <f t="shared" si="0"/>
        <v>12</v>
      </c>
      <c r="F19" s="25">
        <f t="shared" si="1"/>
        <v>72</v>
      </c>
    </row>
    <row r="20" spans="1:6" ht="28.5" customHeight="1">
      <c r="A20" s="24">
        <v>6</v>
      </c>
      <c r="B20" s="23" t="s">
        <v>6</v>
      </c>
      <c r="C20" s="7" t="s">
        <v>7</v>
      </c>
      <c r="D20" s="20">
        <v>3.33</v>
      </c>
      <c r="E20" s="21">
        <f t="shared" si="0"/>
        <v>0.666</v>
      </c>
      <c r="F20" s="25">
        <f t="shared" si="1"/>
        <v>3.996</v>
      </c>
    </row>
    <row r="21" spans="1:6" ht="28.5" customHeight="1" hidden="1">
      <c r="A21" s="24">
        <v>7</v>
      </c>
      <c r="B21" s="23" t="s">
        <v>19</v>
      </c>
      <c r="C21" s="7" t="s">
        <v>8</v>
      </c>
      <c r="D21" s="20">
        <v>20</v>
      </c>
      <c r="E21" s="21">
        <f t="shared" si="0"/>
        <v>4</v>
      </c>
      <c r="F21" s="25">
        <f t="shared" si="1"/>
        <v>24</v>
      </c>
    </row>
    <row r="22" spans="1:6" ht="28.5" customHeight="1" hidden="1">
      <c r="A22" s="24">
        <v>8</v>
      </c>
      <c r="B22" s="23" t="s">
        <v>20</v>
      </c>
      <c r="C22" s="7" t="s">
        <v>8</v>
      </c>
      <c r="D22" s="20">
        <v>25</v>
      </c>
      <c r="E22" s="21">
        <f t="shared" si="0"/>
        <v>5</v>
      </c>
      <c r="F22" s="25">
        <f t="shared" si="1"/>
        <v>30</v>
      </c>
    </row>
    <row r="23" spans="1:6" ht="28.5" customHeight="1" thickBot="1">
      <c r="A23" s="26">
        <v>7</v>
      </c>
      <c r="B23" s="27" t="s">
        <v>9</v>
      </c>
      <c r="C23" s="28" t="s">
        <v>10</v>
      </c>
      <c r="D23" s="29">
        <v>1.667</v>
      </c>
      <c r="E23" s="30">
        <f t="shared" si="0"/>
        <v>0.33340000000000003</v>
      </c>
      <c r="F23" s="31">
        <f t="shared" si="1"/>
        <v>2.0004</v>
      </c>
    </row>
    <row r="24" spans="1:4" ht="28.5" customHeight="1">
      <c r="A24" s="8"/>
      <c r="B24" s="9"/>
      <c r="C24" s="10"/>
      <c r="D24" s="11"/>
    </row>
    <row r="25" spans="1:6" ht="20.25" customHeight="1">
      <c r="A25" s="12" t="s">
        <v>21</v>
      </c>
      <c r="B25" s="13"/>
      <c r="C25" s="12" t="s">
        <v>23</v>
      </c>
      <c r="D25" s="13"/>
      <c r="E25" s="51"/>
      <c r="F25" s="51"/>
    </row>
    <row r="26" spans="1:6" ht="15.75" customHeight="1">
      <c r="A26" s="13"/>
      <c r="B26" s="13"/>
      <c r="C26" s="13"/>
      <c r="D26" s="13"/>
      <c r="E26" s="12"/>
      <c r="F26" s="12"/>
    </row>
    <row r="27" spans="1:4" ht="18">
      <c r="A27" s="12" t="s">
        <v>22</v>
      </c>
      <c r="B27" s="13"/>
      <c r="C27" s="16" t="s">
        <v>24</v>
      </c>
      <c r="D27" s="17"/>
    </row>
    <row r="28" spans="1:4" ht="17.25">
      <c r="A28" s="50"/>
      <c r="B28" s="50"/>
      <c r="C28" s="5"/>
      <c r="D28" s="15"/>
    </row>
    <row r="29" spans="1:3" ht="18" hidden="1">
      <c r="A29" s="44" t="s">
        <v>31</v>
      </c>
      <c r="B29" s="44"/>
      <c r="C29" s="43" t="s">
        <v>32</v>
      </c>
    </row>
    <row r="30" spans="1:3" ht="18" hidden="1">
      <c r="A30" s="43"/>
      <c r="B30" s="43"/>
      <c r="C30" s="43"/>
    </row>
    <row r="31" spans="1:3" ht="18">
      <c r="A31" s="44" t="s">
        <v>33</v>
      </c>
      <c r="B31" s="44"/>
      <c r="C31" s="43" t="s">
        <v>34</v>
      </c>
    </row>
  </sheetData>
  <sheetProtection/>
  <mergeCells count="12">
    <mergeCell ref="A9:F9"/>
    <mergeCell ref="A29:B29"/>
    <mergeCell ref="A31:B31"/>
    <mergeCell ref="C1:F1"/>
    <mergeCell ref="B2:F2"/>
    <mergeCell ref="C3:F3"/>
    <mergeCell ref="A7:F7"/>
    <mergeCell ref="D11:F11"/>
    <mergeCell ref="D12:F12"/>
    <mergeCell ref="C13:F13"/>
    <mergeCell ref="A28:B28"/>
    <mergeCell ref="E25:F25"/>
  </mergeCells>
  <printOptions/>
  <pageMargins left="0.97" right="0" top="0" bottom="0" header="0" footer="0"/>
  <pageSetup horizontalDpi="600" verticalDpi="600" orientation="portrait" paperSize="9" scale="73" r:id="rId1"/>
  <colBreaks count="1" manualBreakCount="1">
    <brk id="6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Ваня</dc:creator>
  <cp:keywords/>
  <dc:description/>
  <cp:lastModifiedBy>Admin</cp:lastModifiedBy>
  <cp:lastPrinted>2024-04-01T08:18:19Z</cp:lastPrinted>
  <dcterms:created xsi:type="dcterms:W3CDTF">2018-12-21T08:09:25Z</dcterms:created>
  <dcterms:modified xsi:type="dcterms:W3CDTF">2024-04-11T09:15:34Z</dcterms:modified>
  <cp:category/>
  <cp:version/>
  <cp:contentType/>
  <cp:contentStatus/>
</cp:coreProperties>
</file>